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ama\OneDrive\Desktop\INSIGHTS Benchmarking\"/>
    </mc:Choice>
  </mc:AlternateContent>
  <xr:revisionPtr revIDLastSave="0" documentId="13_ncr:1_{9B99787D-C51C-41ED-9BF1-D8FCCBC886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tact Centre Detailes" sheetId="4" r:id="rId1"/>
    <sheet name="Call Ababdoned Detailes" sheetId="1" r:id="rId2"/>
    <sheet name="Contact Centre KPIs" sheetId="2" r:id="rId3"/>
    <sheet name="Channels KPIs" sheetId="5" r:id="rId4"/>
    <sheet name="Sheet2 (2)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4" i="3" l="1"/>
  <c r="B63" i="3"/>
</calcChain>
</file>

<file path=xl/sharedStrings.xml><?xml version="1.0" encoding="utf-8"?>
<sst xmlns="http://schemas.openxmlformats.org/spreadsheetml/2006/main" count="197" uniqueCount="159">
  <si>
    <t>Feb</t>
  </si>
  <si>
    <t>Jan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</si>
  <si>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</si>
  <si>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</si>
  <si>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</si>
  <si>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</si>
  <si>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</si>
  <si>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</si>
  <si>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</si>
  <si>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</si>
  <si>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</si>
  <si>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</si>
  <si>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78/20</t>
  </si>
  <si>
    <t>AHT</t>
  </si>
  <si>
    <t>CSAT</t>
  </si>
  <si>
    <t>NPS</t>
  </si>
  <si>
    <t>120 secs</t>
  </si>
  <si>
    <t>N/A</t>
  </si>
  <si>
    <t>Industry</t>
  </si>
  <si>
    <t>Type of calls handled</t>
  </si>
  <si>
    <t>Country</t>
  </si>
  <si>
    <t>Customers</t>
  </si>
  <si>
    <t>Somewhere</t>
  </si>
  <si>
    <t>Languages supported</t>
  </si>
  <si>
    <t>Hours of operation</t>
  </si>
  <si>
    <t>e.g. Visa processing applications &amp; enquiries</t>
  </si>
  <si>
    <t>Max no. of agents per shift</t>
  </si>
  <si>
    <t>Service Level achieved</t>
  </si>
  <si>
    <t>Average Aandon Rate</t>
  </si>
  <si>
    <t>Max Abandon Rate</t>
  </si>
  <si>
    <t>e.g. Government services/immigration</t>
  </si>
  <si>
    <t>General consumers/non-specific</t>
  </si>
  <si>
    <t>7.00 am</t>
  </si>
  <si>
    <t>14.00 pm</t>
  </si>
  <si>
    <t>Example</t>
  </si>
  <si>
    <t>Field</t>
  </si>
  <si>
    <t>Dropdown Options</t>
  </si>
  <si>
    <t>Call Center Name</t>
  </si>
  <si>
    <t>Others - please specify</t>
  </si>
  <si>
    <t>Industry Vertical</t>
  </si>
  <si>
    <t>Region/Country</t>
  </si>
  <si>
    <t>Total Agents (FTE)</t>
  </si>
  <si>
    <t>Total Team Leaders (TLs)</t>
  </si>
  <si>
    <t>Total Operations Managers (Mngs)</t>
  </si>
  <si>
    <t>Available Seats/Stations</t>
  </si>
  <si>
    <t>Operating Model</t>
  </si>
  <si>
    <r>
      <t>Channels Supported</t>
    </r>
    <r>
      <rPr>
        <sz val="10"/>
        <color rgb="FF404040"/>
        <rFont val="Segoe UI"/>
        <family val="2"/>
      </rPr>
      <t> </t>
    </r>
    <r>
      <rPr>
        <i/>
        <sz val="10"/>
        <color rgb="FF404040"/>
        <rFont val="Segoe UI"/>
        <family val="2"/>
      </rPr>
      <t>(Multi-select)</t>
    </r>
  </si>
  <si>
    <t>CCaaS or On-Prem Solution?</t>
  </si>
  <si>
    <t>Technology Stack: ACD</t>
  </si>
  <si>
    <t>CRM</t>
  </si>
  <si>
    <t>AI Engine</t>
  </si>
  <si>
    <t>Social Media (SM) Tool</t>
  </si>
  <si>
    <t>Syria</t>
  </si>
  <si>
    <t>Lebanon</t>
  </si>
  <si>
    <t>In-house (Captive)</t>
  </si>
  <si>
    <t>Outsourced to a BPO (Business Process Outsourcing)</t>
  </si>
  <si>
    <t>Company Website</t>
  </si>
  <si>
    <t>CCaaS (Call Centre As A Service): Cloud-based contact center(e.g., Genesys, Avaya Aura, Amazon Connect, Five9)</t>
  </si>
  <si>
    <t>On-Prem  (Local system): such as Avaya, Cisco , etc.</t>
  </si>
  <si>
    <t>Hybrid Model</t>
  </si>
  <si>
    <r>
      <t>Number of ACD Licenses</t>
    </r>
    <r>
      <rPr>
        <sz val="10"/>
        <color rgb="FF404040"/>
        <rFont val="Segoe UI"/>
        <family val="2"/>
      </rPr>
      <t>:</t>
    </r>
  </si>
  <si>
    <t>Voice (Outbound)</t>
  </si>
  <si>
    <t>Voice (Inbound)</t>
  </si>
  <si>
    <t>Email</t>
  </si>
  <si>
    <t>Live Chat</t>
  </si>
  <si>
    <t>Social Media (FB, Twitter, Instagram)</t>
  </si>
  <si>
    <t>WhatsApp Business</t>
  </si>
  <si>
    <t>SMS</t>
  </si>
  <si>
    <t>Video Support</t>
  </si>
  <si>
    <t>IVR</t>
  </si>
  <si>
    <t>Mobile App</t>
  </si>
  <si>
    <t>Banking, Financial Services, Insurance (BFSI)</t>
  </si>
  <si>
    <t>Telecommunications</t>
  </si>
  <si>
    <t>Retail &amp; E-commerce</t>
  </si>
  <si>
    <t>Healthcare</t>
  </si>
  <si>
    <t>Government &amp; Public Sector</t>
  </si>
  <si>
    <t>Travel &amp; Hospitality</t>
  </si>
  <si>
    <t>Energy &amp; Utilities</t>
  </si>
  <si>
    <t>Education</t>
  </si>
  <si>
    <t>Technology &amp; IT Services</t>
  </si>
  <si>
    <t>Logistics &amp; Transportation</t>
  </si>
  <si>
    <t>Others please specify</t>
  </si>
  <si>
    <t>UAE (Dubai, Abu Dhabi, Sharjah)</t>
  </si>
  <si>
    <t>Saudi Arabia (Riyadh, Jeddah)</t>
  </si>
  <si>
    <t>Qatar (Doha)</t>
  </si>
  <si>
    <t>Kuwait</t>
  </si>
  <si>
    <t>Bahrain</t>
  </si>
  <si>
    <t>Oman</t>
  </si>
  <si>
    <t>Egypt</t>
  </si>
  <si>
    <t>Jordan</t>
  </si>
  <si>
    <t>Iraq</t>
  </si>
  <si>
    <t>Turkey</t>
  </si>
  <si>
    <t>Hybrid</t>
  </si>
  <si>
    <t>Voice (Inbound/Outbound)</t>
  </si>
  <si>
    <t>Genesys</t>
  </si>
  <si>
    <t>Cisco</t>
  </si>
  <si>
    <t>Avaya</t>
  </si>
  <si>
    <t>Five9</t>
  </si>
  <si>
    <t>NICE inContact</t>
  </si>
  <si>
    <t>Amazon Connect</t>
  </si>
  <si>
    <t>Talkdesk</t>
  </si>
  <si>
    <t>Dialpad</t>
  </si>
  <si>
    <t>None</t>
  </si>
  <si>
    <t>100+</t>
  </si>
  <si>
    <t>Salesforce</t>
  </si>
  <si>
    <t>Microsoft Dynamics 365</t>
  </si>
  <si>
    <t>Zoho CRM</t>
  </si>
  <si>
    <t>Oracle NetSuite</t>
  </si>
  <si>
    <t>Freshdesk</t>
  </si>
  <si>
    <t>Zendesk</t>
  </si>
  <si>
    <t>SAP Service Cloud</t>
  </si>
  <si>
    <t>Pipedrive</t>
  </si>
  <si>
    <t>Google Dialogflow</t>
  </si>
  <si>
    <t>IBM Watson</t>
  </si>
  <si>
    <t>Microsoft Azure AI</t>
  </si>
  <si>
    <t>Amazon Lex</t>
  </si>
  <si>
    <t>ChatGPT (OpenAI)</t>
  </si>
  <si>
    <t>Hootsuite</t>
  </si>
  <si>
    <t>Sprout Social</t>
  </si>
  <si>
    <t>Sprinklr</t>
  </si>
  <si>
    <t>Agorapulse</t>
  </si>
  <si>
    <t>Brandwatch</t>
  </si>
  <si>
    <t>Falcon.io</t>
  </si>
  <si>
    <t>Zendesk Social</t>
  </si>
  <si>
    <t>Yellow.ai VoiceX</t>
  </si>
  <si>
    <t>GCC:</t>
  </si>
  <si>
    <t>Ranges:</t>
  </si>
  <si>
    <t>Providers:</t>
  </si>
  <si>
    <t># Licenses:</t>
  </si>
  <si>
    <t>Service Level Target / Response Time Target (%)</t>
  </si>
  <si>
    <t>Service Level Achieved / Response Time Achieved (%)</t>
  </si>
  <si>
    <t>Average Hold Count Per Call</t>
  </si>
  <si>
    <t>After-Contact Work (ACW)</t>
  </si>
  <si>
    <t>Annual Contact Volume</t>
  </si>
  <si>
    <t>Channel Quality Assurance Score (%)</t>
  </si>
  <si>
    <t>QA Annual Sample Size</t>
  </si>
  <si>
    <t>Customer Satisfaction Score - CSAT (%)</t>
  </si>
  <si>
    <t>Net Promoter Score - NPS (-100 to +100)</t>
  </si>
  <si>
    <t>Customer Effort Score - CES (%)</t>
  </si>
  <si>
    <t>Contact Centre Overall scores</t>
  </si>
  <si>
    <t>Employee Satisfaction - ESAT (%)</t>
  </si>
  <si>
    <t>Training Hours per Agent per Year (including Coaching)</t>
  </si>
  <si>
    <t>Utilization Rate</t>
  </si>
  <si>
    <t>Occupancy Rate</t>
  </si>
  <si>
    <t>Adherence to Schedule (%)</t>
  </si>
  <si>
    <t>Annual Attrition Rate (%)</t>
  </si>
  <si>
    <t>Average Hold Duration Per Call (Sec)</t>
  </si>
  <si>
    <t>Average Handel Time - AHT (Sec)</t>
  </si>
  <si>
    <t>QA Annual Sample Size (%)</t>
  </si>
  <si>
    <t>Do you Have this Channel?</t>
  </si>
  <si>
    <t>Notes</t>
  </si>
  <si>
    <t>Type/choose your answer here</t>
  </si>
  <si>
    <t>In Sourced (agent are outsourced, but they work from your Organisation premises)</t>
  </si>
  <si>
    <t>Achieved Shrinkage (%)</t>
  </si>
  <si>
    <t>Others - please specify in NOTES Column</t>
  </si>
  <si>
    <t>Average Handel Time (AHT) in Seconds</t>
  </si>
  <si>
    <t>After-Contact Work (ACW) in Seconds</t>
  </si>
  <si>
    <t>Service Level Target (%) / Response Time Target (Sec)</t>
  </si>
  <si>
    <t>Service Level Achieved (%) / Response Time Achieved (Sec)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</si>
</sst>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404040"/>
      <name val="Segoe UI"/>
      <family val="2"/>
    </font>
    <font>
      <sz val="10"/>
      <color rgb="FF404040"/>
      <name val="Segoe UI"/>
      <family val="2"/>
    </font>
    <font>
      <i/>
      <sz val="10"/>
      <color rgb="FF404040"/>
      <name val="Segoe UI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A3A3A3"/>
      </top>
      <bottom style="medium">
        <color rgb="FFA3A3A3"/>
      </bottom>
      <diagonal/>
    </border>
    <border>
      <left/>
      <right/>
      <top/>
      <bottom style="medium">
        <color rgb="FFA3A3A3"/>
      </bottom>
      <diagonal/>
    </border>
    <border>
      <left/>
      <right/>
      <top style="medium">
        <color rgb="FFA3A3A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5" xfId="0" applyBorder="1" applyAlignment="1">
      <alignment horizontal="center"/>
    </xf>
    <xf numFmtId="0" fontId="0" fillId="0" borderId="3" xfId="0" applyBorder="1"/>
    <xf numFmtId="0" fontId="0" fillId="0" borderId="6" xfId="0" applyBorder="1" applyAlignment="1">
      <alignment horizontal="right"/>
    </xf>
    <xf numFmtId="9" fontId="0" fillId="0" borderId="6" xfId="0" applyNumberFormat="1" applyBorder="1" applyAlignment="1">
      <alignment horizontal="right"/>
    </xf>
    <xf numFmtId="0" fontId="2" fillId="0" borderId="7" xfId="0" applyFont="1" applyBorder="1" applyAlignment="1">
      <alignment horizontal="left" vertical="center" wrapText="1" readingOrder="1"/>
    </xf>
    <xf numFmtId="0" fontId="0" fillId="0" borderId="0" xfId="0" applyAlignment="1">
      <alignment horizontal="left" readingOrder="1"/>
    </xf>
    <xf numFmtId="0" fontId="3" fillId="0" borderId="0" xfId="0" applyFont="1" applyAlignment="1">
      <alignment horizontal="left" vertical="center" wrapText="1" readingOrder="1"/>
    </xf>
    <xf numFmtId="0" fontId="2" fillId="0" borderId="9" xfId="0" applyFont="1" applyBorder="1" applyAlignment="1">
      <alignment vertical="center" wrapText="1" readingOrder="1"/>
    </xf>
    <xf numFmtId="0" fontId="2" fillId="0" borderId="0" xfId="0" applyFont="1" applyAlignment="1">
      <alignment vertical="center" wrapText="1" readingOrder="1"/>
    </xf>
    <xf numFmtId="0" fontId="2" fillId="0" borderId="8" xfId="0" applyFont="1" applyBorder="1" applyAlignment="1">
      <alignment vertical="center" wrapText="1" readingOrder="1"/>
    </xf>
    <xf numFmtId="0" fontId="2" fillId="0" borderId="0" xfId="0" applyFont="1" applyBorder="1" applyAlignment="1">
      <alignment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0" fillId="0" borderId="1" xfId="0" applyBorder="1" applyAlignment="1">
      <alignment horizontal="left" readingOrder="1"/>
    </xf>
    <xf numFmtId="0" fontId="2" fillId="0" borderId="0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vertical="center" wrapText="1" readingOrder="1"/>
    </xf>
    <xf numFmtId="0" fontId="2" fillId="0" borderId="10" xfId="0" applyFont="1" applyBorder="1" applyAlignment="1">
      <alignment vertical="center" wrapText="1" readingOrder="1"/>
    </xf>
    <xf numFmtId="0" fontId="2" fillId="0" borderId="11" xfId="0" applyFont="1" applyBorder="1" applyAlignment="1">
      <alignment vertical="center" wrapText="1" readingOrder="1"/>
    </xf>
    <xf numFmtId="0" fontId="2" fillId="0" borderId="12" xfId="0" applyFont="1" applyBorder="1" applyAlignment="1">
      <alignment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3" fillId="0" borderId="7" xfId="0" applyFont="1" applyBorder="1" applyAlignment="1">
      <alignment horizontal="left" vertical="center" wrapText="1" readingOrder="1"/>
    </xf>
    <xf numFmtId="0" fontId="3" fillId="0" borderId="8" xfId="0" applyFont="1" applyBorder="1" applyAlignment="1">
      <alignment horizontal="left" vertical="center" wrapText="1" readingOrder="1"/>
    </xf>
    <xf numFmtId="0" fontId="0" fillId="0" borderId="0" xfId="0" applyFont="1" applyAlignment="1">
      <alignment horizontal="left" readingOrder="1"/>
    </xf>
    <xf numFmtId="0" fontId="0" fillId="0" borderId="0" xfId="0" applyAlignment="1">
      <alignment horizontal="left" wrapText="1" readingOrder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 readingOrder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5" fillId="0" borderId="1" xfId="0" applyFont="1" applyBorder="1" applyAlignment="1">
      <alignment horizontal="left" wrapText="1" readingOrder="1"/>
    </xf>
    <xf numFmtId="0" fontId="5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left" vertical="center" wrapText="1" readingOrder="1"/>
    </xf>
    <xf numFmtId="0" fontId="0" fillId="2" borderId="1" xfId="0" applyFill="1" applyBorder="1" applyAlignment="1">
      <alignment horizontal="left" readingOrder="1"/>
    </xf>
    <xf numFmtId="0" fontId="0" fillId="2" borderId="1" xfId="0" applyFont="1" applyFill="1" applyBorder="1" applyAlignment="1">
      <alignment horizontal="left" readingOrder="1"/>
    </xf>
    <xf numFmtId="0" fontId="3" fillId="3" borderId="1" xfId="0" applyFont="1" applyFill="1" applyBorder="1" applyAlignment="1">
      <alignment horizontal="left" vertical="center" wrapText="1" readingOrder="1"/>
    </xf>
    <xf numFmtId="0" fontId="2" fillId="3" borderId="1" xfId="0" applyFont="1" applyFill="1" applyBorder="1" applyAlignment="1">
      <alignment horizontal="left" vertical="center" wrapText="1" readingOrder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readingOrder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ACF1E-7D66-4232-B1CA-25B7816CA929}">
  <dimension ref="A1:C17"/>
  <sheetViews>
    <sheetView showGridLines="0" tabSelected="1" workbookViewId="0">
      <selection activeCell="B3" sqref="B3"/>
    </sheetView>
  </sheetViews>
  <sheetFormatPr defaultRowHeight="14.4" x14ac:dyDescent="0.3"/>
  <cols>
    <col min="1" max="1" width="32.44140625" style="11" bestFit="1" customWidth="1"/>
    <col min="2" max="2" width="41.5546875" style="11" customWidth="1"/>
    <col min="3" max="3" width="30.109375" style="11" customWidth="1"/>
    <col min="4" max="4" width="9.77734375" style="11" customWidth="1"/>
    <col min="5" max="16384" width="8.88671875" style="11"/>
  </cols>
  <sheetData>
    <row r="1" spans="1:3" ht="15" x14ac:dyDescent="0.3">
      <c r="A1" s="20"/>
      <c r="B1" s="17" t="s">
        <v>151</v>
      </c>
      <c r="C1" s="42" t="s">
        <v>150</v>
      </c>
    </row>
    <row r="2" spans="1:3" ht="15" x14ac:dyDescent="0.3">
      <c r="A2" s="21" t="s">
        <v>37</v>
      </c>
      <c r="B2" s="17"/>
      <c r="C2" s="19"/>
    </row>
    <row r="3" spans="1:3" ht="15" x14ac:dyDescent="0.3">
      <c r="A3" s="21" t="s">
        <v>56</v>
      </c>
      <c r="B3" s="17"/>
      <c r="C3" s="19"/>
    </row>
    <row r="4" spans="1:3" ht="15" x14ac:dyDescent="0.3">
      <c r="A4" s="21" t="s">
        <v>39</v>
      </c>
      <c r="B4" s="39"/>
      <c r="C4" s="19"/>
    </row>
    <row r="5" spans="1:3" ht="15" x14ac:dyDescent="0.3">
      <c r="A5" s="21" t="s">
        <v>40</v>
      </c>
      <c r="B5" s="40"/>
      <c r="C5" s="19"/>
    </row>
    <row r="6" spans="1:3" ht="15" x14ac:dyDescent="0.3">
      <c r="A6" s="21" t="s">
        <v>41</v>
      </c>
      <c r="B6" s="17"/>
      <c r="C6" s="19"/>
    </row>
    <row r="7" spans="1:3" ht="15" x14ac:dyDescent="0.3">
      <c r="A7" s="21" t="s">
        <v>42</v>
      </c>
      <c r="B7" s="18"/>
      <c r="C7" s="19"/>
    </row>
    <row r="8" spans="1:3" ht="15" x14ac:dyDescent="0.3">
      <c r="A8" s="21" t="s">
        <v>43</v>
      </c>
      <c r="B8" s="18"/>
      <c r="C8" s="19"/>
    </row>
    <row r="9" spans="1:3" ht="15" x14ac:dyDescent="0.3">
      <c r="A9" s="21" t="s">
        <v>44</v>
      </c>
      <c r="B9" s="18"/>
      <c r="C9" s="19"/>
    </row>
    <row r="10" spans="1:3" ht="15" x14ac:dyDescent="0.3">
      <c r="A10" s="21" t="s">
        <v>45</v>
      </c>
      <c r="B10" s="39"/>
      <c r="C10" s="19"/>
    </row>
    <row r="11" spans="1:3" ht="15" x14ac:dyDescent="0.3">
      <c r="A11" s="21" t="s">
        <v>23</v>
      </c>
      <c r="B11" s="39"/>
      <c r="C11" s="19"/>
    </row>
    <row r="12" spans="1:3" ht="15" x14ac:dyDescent="0.3">
      <c r="A12" s="21" t="s">
        <v>47</v>
      </c>
      <c r="B12" s="39"/>
      <c r="C12" s="19"/>
    </row>
    <row r="13" spans="1:3" ht="15" x14ac:dyDescent="0.3">
      <c r="A13" s="25" t="s">
        <v>60</v>
      </c>
      <c r="B13" s="19"/>
      <c r="C13" s="19"/>
    </row>
    <row r="14" spans="1:3" ht="15" x14ac:dyDescent="0.3">
      <c r="A14" s="21" t="s">
        <v>48</v>
      </c>
      <c r="B14" s="40"/>
      <c r="C14" s="19"/>
    </row>
    <row r="15" spans="1:3" ht="15" x14ac:dyDescent="0.3">
      <c r="A15" s="21" t="s">
        <v>49</v>
      </c>
      <c r="B15" s="39"/>
      <c r="C15" s="19"/>
    </row>
    <row r="16" spans="1:3" ht="15" x14ac:dyDescent="0.3">
      <c r="A16" s="21" t="s">
        <v>50</v>
      </c>
      <c r="B16" s="39"/>
      <c r="C16" s="19"/>
    </row>
    <row r="17" spans="1:3" ht="15" x14ac:dyDescent="0.3">
      <c r="A17" s="21" t="s">
        <v>51</v>
      </c>
      <c r="B17" s="39"/>
      <c r="C17" s="19"/>
    </row>
  </sheetData>
  <dataValidations count="1">
    <dataValidation type="list" allowBlank="1" showInputMessage="1" showErrorMessage="1" sqref="B11" xr:uid="{6B05EC49-2CBC-4786-A5E0-A8CD268BB60F}">
      <formula1>"Arabic, English, Urdu, Arabic and English Only, Arabic and Urdu Only, English and Urdu Only, Arabic and English and Urdu, More than 3 langaues - please specify"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2C12A303-FDAA-4150-846B-A308E7A676CC}">
          <x14:formula1>
            <xm:f>'Sheet2 (2)'!$B$67:$B$76</xm:f>
          </x14:formula1>
          <xm:sqref>B15</xm:sqref>
        </x14:dataValidation>
        <x14:dataValidation type="list" allowBlank="1" showInputMessage="1" showErrorMessage="1" xr:uid="{C3AFEC99-F68E-4390-B222-6E6321E2D241}">
          <x14:formula1>
            <xm:f>'Sheet2 (2)'!$B$87:$B$93</xm:f>
          </x14:formula1>
          <xm:sqref>B17</xm:sqref>
        </x14:dataValidation>
        <x14:dataValidation type="list" allowBlank="1" showInputMessage="1" showErrorMessage="1" xr:uid="{F8072278-0984-4750-B435-9D7BCCF37D21}">
          <x14:formula1>
            <xm:f>'Sheet2 (2)'!$B$78:$B$84</xm:f>
          </x14:formula1>
          <xm:sqref>B16</xm:sqref>
        </x14:dataValidation>
        <x14:dataValidation type="list" allowBlank="1" showInputMessage="1" showErrorMessage="1" xr:uid="{EC7251F2-F251-4B82-8746-78F2E0097F7E}">
          <x14:formula1>
            <xm:f>'Sheet2 (2)'!$B$52:$B$61</xm:f>
          </x14:formula1>
          <xm:sqref>B14</xm:sqref>
        </x14:dataValidation>
        <x14:dataValidation type="list" allowBlank="1" showInputMessage="1" showErrorMessage="1" xr:uid="{110A1530-250D-48AB-8F33-F344B723DB64}">
          <x14:formula1>
            <xm:f>'Sheet2 (2)'!$B$47:$B$50</xm:f>
          </x14:formula1>
          <xm:sqref>B12</xm:sqref>
        </x14:dataValidation>
        <x14:dataValidation type="list" allowBlank="1" showInputMessage="1" showErrorMessage="1" xr:uid="{85E547B3-DD7A-483F-8B4D-C2A9D902CB67}">
          <x14:formula1>
            <xm:f>'Sheet2 (2)'!$B$32:$B$36</xm:f>
          </x14:formula1>
          <xm:sqref>B10</xm:sqref>
        </x14:dataValidation>
        <x14:dataValidation type="list" allowBlank="1" showInputMessage="1" showErrorMessage="1" xr:uid="{F9B9727D-D8F7-4C59-AD3B-1AF8F35898C5}">
          <x14:formula1>
            <xm:f>'Sheet2 (2)'!$B$15:$B$27</xm:f>
          </x14:formula1>
          <xm:sqref>B5</xm:sqref>
        </x14:dataValidation>
        <x14:dataValidation type="list" allowBlank="1" showInputMessage="1" showErrorMessage="1" xr:uid="{3B390D2D-2764-498A-92E9-F295EAE3BEC7}">
          <x14:formula1>
            <xm:f>'Sheet2 (2)'!$B$3:$B$13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5"/>
  <sheetViews>
    <sheetView showGridLines="0" workbookViewId="0">
      <selection activeCell="B6" sqref="B6:C6"/>
    </sheetView>
  </sheetViews>
  <sheetFormatPr defaultRowHeight="14.4" x14ac:dyDescent="0.3"/>
  <cols>
    <col min="1" max="1" width="29.5546875" customWidth="1"/>
  </cols>
  <sheetData>
    <row r="2" spans="1:14" x14ac:dyDescent="0.25">
      <c r="A2" s="5" t="s">
        <v>18</v>
      </c>
      <c r="B2" s="43" t="s">
        <v>30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x14ac:dyDescent="0.25">
      <c r="A3" s="5" t="s">
        <v>19</v>
      </c>
      <c r="B3" s="43" t="s">
        <v>25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x14ac:dyDescent="0.25">
      <c r="A4" s="5" t="s">
        <v>20</v>
      </c>
      <c r="B4" s="43" t="s">
        <v>22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x14ac:dyDescent="0.25">
      <c r="A5" s="5" t="s">
        <v>21</v>
      </c>
      <c r="B5" s="43" t="s">
        <v>31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x14ac:dyDescent="0.25">
      <c r="A6" s="5" t="s">
        <v>26</v>
      </c>
      <c r="B6" s="44">
        <v>32</v>
      </c>
      <c r="C6" s="45"/>
      <c r="D6" s="6"/>
      <c r="E6" s="46" t="s">
        <v>24</v>
      </c>
      <c r="F6" s="47"/>
      <c r="G6" s="48"/>
      <c r="H6" s="4" t="s">
        <v>32</v>
      </c>
      <c r="I6" s="4" t="s">
        <v>33</v>
      </c>
      <c r="J6" s="3"/>
      <c r="K6" s="3"/>
      <c r="L6" s="3"/>
      <c r="M6" s="3"/>
      <c r="N6" s="3"/>
    </row>
    <row r="7" spans="1:14" x14ac:dyDescent="0.25">
      <c r="A7" s="5"/>
      <c r="B7" s="3"/>
      <c r="C7" s="3"/>
      <c r="D7" s="3"/>
      <c r="E7" s="1"/>
      <c r="F7" s="1"/>
      <c r="G7" s="1"/>
      <c r="H7" s="3"/>
      <c r="I7" s="3"/>
      <c r="J7" s="3"/>
      <c r="K7" s="3"/>
      <c r="L7" s="3"/>
      <c r="M7" s="3"/>
      <c r="N7" s="3"/>
    </row>
    <row r="8" spans="1:14" x14ac:dyDescent="0.25">
      <c r="A8" s="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5"/>
      <c r="B9" s="1" t="s">
        <v>34</v>
      </c>
      <c r="C9" s="1" t="s">
        <v>1</v>
      </c>
      <c r="D9" s="1" t="s">
        <v>0</v>
      </c>
      <c r="E9" s="1" t="s">
        <v>2</v>
      </c>
      <c r="F9" s="1" t="s">
        <v>3</v>
      </c>
      <c r="G9" s="1" t="s">
        <v>4</v>
      </c>
      <c r="H9" s="1" t="s">
        <v>5</v>
      </c>
      <c r="I9" s="1" t="s">
        <v>6</v>
      </c>
      <c r="J9" s="1" t="s">
        <v>7</v>
      </c>
      <c r="K9" s="1" t="s">
        <v>8</v>
      </c>
      <c r="L9" s="1" t="s">
        <v>9</v>
      </c>
      <c r="M9" s="1" t="s">
        <v>10</v>
      </c>
      <c r="N9" s="1" t="s">
        <v>11</v>
      </c>
    </row>
    <row r="10" spans="1:14" x14ac:dyDescent="0.25">
      <c r="A10" s="5" t="s">
        <v>27</v>
      </c>
      <c r="B10" s="8" t="s">
        <v>12</v>
      </c>
      <c r="C10" s="7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5" t="s">
        <v>28</v>
      </c>
      <c r="B11" s="9">
        <v>0.12</v>
      </c>
      <c r="C11" s="7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5" t="s">
        <v>29</v>
      </c>
      <c r="B12" s="9">
        <v>0.18</v>
      </c>
      <c r="C12" s="7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5" t="s">
        <v>13</v>
      </c>
      <c r="B13" s="8" t="s">
        <v>16</v>
      </c>
      <c r="C13" s="7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5" t="s">
        <v>14</v>
      </c>
      <c r="B14" s="8" t="s">
        <v>17</v>
      </c>
      <c r="C14" s="7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5" t="s">
        <v>15</v>
      </c>
      <c r="B15" s="9">
        <v>0.52</v>
      </c>
      <c r="C15" s="7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</sheetData>
  <mergeCells count="6">
    <mergeCell ref="B2:N2"/>
    <mergeCell ref="B3:N3"/>
    <mergeCell ref="B4:N4"/>
    <mergeCell ref="B5:N5"/>
    <mergeCell ref="B6:C6"/>
    <mergeCell ref="E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8523D-0C83-4991-8280-122F060775C5}">
  <dimension ref="A1:B18"/>
  <sheetViews>
    <sheetView showGridLines="0" workbookViewId="0">
      <selection activeCell="A6" sqref="A6"/>
    </sheetView>
  </sheetViews>
  <sheetFormatPr defaultRowHeight="14.4" x14ac:dyDescent="0.3"/>
  <cols>
    <col min="1" max="1" width="55.6640625" style="11" customWidth="1"/>
    <col min="2" max="2" width="32.21875" style="11" bestFit="1" customWidth="1"/>
    <col min="3" max="4" width="9.77734375" style="11" customWidth="1"/>
    <col min="5" max="16384" width="8.88671875" style="11"/>
  </cols>
  <sheetData>
    <row r="1" spans="1:2" x14ac:dyDescent="0.3">
      <c r="A1" s="19"/>
      <c r="B1" s="42" t="s">
        <v>139</v>
      </c>
    </row>
    <row r="2" spans="1:2" x14ac:dyDescent="0.3">
      <c r="A2" s="31" t="s">
        <v>133</v>
      </c>
      <c r="B2" s="19"/>
    </row>
    <row r="3" spans="1:2" x14ac:dyDescent="0.3">
      <c r="A3" s="30" t="s">
        <v>157</v>
      </c>
      <c r="B3" s="19"/>
    </row>
    <row r="4" spans="1:2" x14ac:dyDescent="0.3">
      <c r="A4" s="30" t="s">
        <v>158</v>
      </c>
      <c r="B4" s="19"/>
    </row>
    <row r="5" spans="1:2" x14ac:dyDescent="0.3">
      <c r="A5" s="30" t="s">
        <v>155</v>
      </c>
      <c r="B5" s="19"/>
    </row>
    <row r="6" spans="1:2" x14ac:dyDescent="0.3">
      <c r="A6" s="30" t="s">
        <v>156</v>
      </c>
      <c r="B6" s="19"/>
    </row>
    <row r="7" spans="1:2" x14ac:dyDescent="0.3">
      <c r="A7" s="31" t="s">
        <v>135</v>
      </c>
      <c r="B7" s="19"/>
    </row>
    <row r="8" spans="1:2" x14ac:dyDescent="0.3">
      <c r="A8" s="30" t="s">
        <v>134</v>
      </c>
      <c r="B8" s="19"/>
    </row>
    <row r="9" spans="1:2" x14ac:dyDescent="0.3">
      <c r="A9" s="31" t="s">
        <v>136</v>
      </c>
      <c r="B9" s="19"/>
    </row>
    <row r="10" spans="1:2" x14ac:dyDescent="0.3">
      <c r="A10" s="31" t="s">
        <v>137</v>
      </c>
      <c r="B10" s="19"/>
    </row>
    <row r="11" spans="1:2" x14ac:dyDescent="0.3">
      <c r="A11" s="31" t="s">
        <v>138</v>
      </c>
      <c r="B11" s="19"/>
    </row>
    <row r="12" spans="1:2" x14ac:dyDescent="0.3">
      <c r="A12" s="32" t="s">
        <v>140</v>
      </c>
      <c r="B12" s="19"/>
    </row>
    <row r="13" spans="1:2" x14ac:dyDescent="0.3">
      <c r="A13" s="33" t="s">
        <v>141</v>
      </c>
      <c r="B13" s="19"/>
    </row>
    <row r="14" spans="1:2" x14ac:dyDescent="0.3">
      <c r="A14" s="41" t="s">
        <v>142</v>
      </c>
      <c r="B14" s="19"/>
    </row>
    <row r="15" spans="1:2" x14ac:dyDescent="0.3">
      <c r="A15" s="32" t="s">
        <v>143</v>
      </c>
      <c r="B15" s="19"/>
    </row>
    <row r="16" spans="1:2" x14ac:dyDescent="0.3">
      <c r="A16" s="32" t="s">
        <v>144</v>
      </c>
      <c r="B16" s="19"/>
    </row>
    <row r="17" spans="1:2" x14ac:dyDescent="0.3">
      <c r="A17" s="32" t="s">
        <v>153</v>
      </c>
      <c r="B17" s="19"/>
    </row>
    <row r="18" spans="1:2" x14ac:dyDescent="0.3">
      <c r="A18" s="32" t="s">
        <v>145</v>
      </c>
      <c r="B18" s="1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79193-EB6D-49EF-AE5D-E60E9B4C1C69}">
  <dimension ref="A1:Q12"/>
  <sheetViews>
    <sheetView showGridLines="0" workbookViewId="0">
      <pane xSplit="2" topLeftCell="C1" activePane="topRight" state="frozen"/>
      <selection pane="topRight"/>
    </sheetView>
  </sheetViews>
  <sheetFormatPr defaultRowHeight="14.4" x14ac:dyDescent="0.3"/>
  <cols>
    <col min="1" max="1" width="32.44140625" style="11" bestFit="1" customWidth="1"/>
    <col min="2" max="2" width="32.21875" style="11" bestFit="1" customWidth="1"/>
    <col min="3" max="3" width="10.6640625" style="11" customWidth="1"/>
    <col min="4" max="4" width="9.77734375" style="11" customWidth="1"/>
    <col min="5" max="5" width="15.21875" style="11" customWidth="1"/>
    <col min="6" max="6" width="15.33203125" style="11" customWidth="1"/>
    <col min="7" max="7" width="11.109375" style="11" customWidth="1"/>
    <col min="8" max="8" width="12.33203125" style="11" customWidth="1"/>
    <col min="9" max="9" width="8.88671875" style="11"/>
    <col min="10" max="10" width="12.44140625" style="11" customWidth="1"/>
    <col min="11" max="11" width="8.88671875" style="11"/>
    <col min="12" max="13" width="12.109375" style="11" customWidth="1"/>
    <col min="14" max="14" width="12.44140625" style="11" customWidth="1"/>
    <col min="15" max="16384" width="8.88671875" style="11"/>
  </cols>
  <sheetData>
    <row r="1" spans="1:17" ht="48.6" x14ac:dyDescent="0.3">
      <c r="C1" s="34" t="s">
        <v>149</v>
      </c>
      <c r="D1" s="34" t="s">
        <v>133</v>
      </c>
      <c r="E1" s="35" t="s">
        <v>129</v>
      </c>
      <c r="F1" s="35" t="s">
        <v>130</v>
      </c>
      <c r="G1" s="35" t="s">
        <v>147</v>
      </c>
      <c r="H1" s="35" t="s">
        <v>146</v>
      </c>
      <c r="I1" s="35" t="s">
        <v>131</v>
      </c>
      <c r="J1" s="35" t="s">
        <v>132</v>
      </c>
      <c r="K1" s="34" t="s">
        <v>148</v>
      </c>
      <c r="L1" s="35" t="s">
        <v>134</v>
      </c>
      <c r="M1" s="34" t="s">
        <v>136</v>
      </c>
      <c r="N1" s="34" t="s">
        <v>137</v>
      </c>
      <c r="O1" s="34" t="s">
        <v>138</v>
      </c>
      <c r="P1" s="29"/>
      <c r="Q1" s="29"/>
    </row>
    <row r="2" spans="1:17" ht="15" x14ac:dyDescent="0.3">
      <c r="A2" s="22" t="s">
        <v>46</v>
      </c>
      <c r="B2" s="36" t="s">
        <v>62</v>
      </c>
      <c r="C2" s="39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7" ht="15" x14ac:dyDescent="0.3">
      <c r="A3" s="23"/>
      <c r="B3" s="18" t="s">
        <v>61</v>
      </c>
      <c r="C3" s="3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7" ht="15" x14ac:dyDescent="0.3">
      <c r="A4" s="23"/>
      <c r="B4" s="36" t="s">
        <v>63</v>
      </c>
      <c r="C4" s="39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7" ht="15" x14ac:dyDescent="0.3">
      <c r="A5" s="23"/>
      <c r="B5" s="18" t="s">
        <v>64</v>
      </c>
      <c r="C5" s="3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7" ht="15" x14ac:dyDescent="0.3">
      <c r="A6" s="23"/>
      <c r="B6" s="36" t="s">
        <v>65</v>
      </c>
      <c r="C6" s="39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7" ht="15" x14ac:dyDescent="0.3">
      <c r="A7" s="23"/>
      <c r="B7" s="18" t="s">
        <v>66</v>
      </c>
      <c r="C7" s="3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7" ht="15" x14ac:dyDescent="0.3">
      <c r="A8" s="23"/>
      <c r="B8" s="36" t="s">
        <v>67</v>
      </c>
      <c r="C8" s="39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7" ht="15" x14ac:dyDescent="0.3">
      <c r="A9" s="23"/>
      <c r="B9" s="18" t="s">
        <v>68</v>
      </c>
      <c r="C9" s="3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7" ht="15" x14ac:dyDescent="0.3">
      <c r="A10" s="23"/>
      <c r="B10" s="36" t="s">
        <v>69</v>
      </c>
      <c r="C10" s="39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7" ht="15" x14ac:dyDescent="0.3">
      <c r="A11" s="23"/>
      <c r="B11" s="18" t="s">
        <v>70</v>
      </c>
      <c r="C11" s="3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7" ht="15" x14ac:dyDescent="0.3">
      <c r="A12" s="24"/>
      <c r="B12" s="36" t="s">
        <v>38</v>
      </c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</row>
  </sheetData>
  <dataValidations count="1">
    <dataValidation type="list" allowBlank="1" showInputMessage="1" showErrorMessage="1" sqref="C2:C12" xr:uid="{EE663A17-6141-412D-BC04-EF5C8B894E7B}">
      <formula1>"Yes,No"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B34A0-85A6-4DD8-882D-9FF2B1839A61}">
  <dimension ref="A1:B93"/>
  <sheetViews>
    <sheetView workbookViewId="0">
      <selection activeCell="B1" sqref="B1"/>
    </sheetView>
  </sheetViews>
  <sheetFormatPr defaultRowHeight="14.4" x14ac:dyDescent="0.3"/>
  <cols>
    <col min="1" max="1" width="33.88671875" style="11" bestFit="1" customWidth="1"/>
    <col min="2" max="2" width="81.5546875" style="28" customWidth="1"/>
    <col min="3" max="16384" width="8.88671875" style="11"/>
  </cols>
  <sheetData>
    <row r="1" spans="1:2" ht="15.6" thickBot="1" x14ac:dyDescent="0.35">
      <c r="A1" s="10" t="s">
        <v>35</v>
      </c>
      <c r="B1" s="26" t="s">
        <v>36</v>
      </c>
    </row>
    <row r="2" spans="1:2" ht="15.6" thickBot="1" x14ac:dyDescent="0.35">
      <c r="A2" s="13" t="s">
        <v>37</v>
      </c>
      <c r="B2" s="12"/>
    </row>
    <row r="3" spans="1:2" ht="15" x14ac:dyDescent="0.3">
      <c r="A3" s="13" t="s">
        <v>39</v>
      </c>
      <c r="B3" s="12" t="s">
        <v>71</v>
      </c>
    </row>
    <row r="4" spans="1:2" ht="15" x14ac:dyDescent="0.3">
      <c r="A4" s="14"/>
      <c r="B4" s="12" t="s">
        <v>72</v>
      </c>
    </row>
    <row r="5" spans="1:2" ht="15" x14ac:dyDescent="0.3">
      <c r="A5" s="14"/>
      <c r="B5" s="12" t="s">
        <v>73</v>
      </c>
    </row>
    <row r="6" spans="1:2" ht="15" x14ac:dyDescent="0.3">
      <c r="A6" s="14"/>
      <c r="B6" s="12" t="s">
        <v>74</v>
      </c>
    </row>
    <row r="7" spans="1:2" ht="15" x14ac:dyDescent="0.3">
      <c r="A7" s="14"/>
      <c r="B7" s="12" t="s">
        <v>75</v>
      </c>
    </row>
    <row r="8" spans="1:2" ht="15" x14ac:dyDescent="0.3">
      <c r="A8" s="14"/>
      <c r="B8" s="12" t="s">
        <v>76</v>
      </c>
    </row>
    <row r="9" spans="1:2" ht="15" x14ac:dyDescent="0.3">
      <c r="A9" s="14"/>
      <c r="B9" s="12" t="s">
        <v>77</v>
      </c>
    </row>
    <row r="10" spans="1:2" ht="15" x14ac:dyDescent="0.3">
      <c r="A10" s="14"/>
      <c r="B10" s="12" t="s">
        <v>78</v>
      </c>
    </row>
    <row r="11" spans="1:2" ht="15" x14ac:dyDescent="0.3">
      <c r="A11" s="14"/>
      <c r="B11" s="12" t="s">
        <v>79</v>
      </c>
    </row>
    <row r="12" spans="1:2" ht="15" x14ac:dyDescent="0.3">
      <c r="A12" s="14"/>
      <c r="B12" s="12" t="s">
        <v>80</v>
      </c>
    </row>
    <row r="13" spans="1:2" ht="15.6" thickBot="1" x14ac:dyDescent="0.35">
      <c r="A13" s="15"/>
      <c r="B13" s="27" t="s">
        <v>154</v>
      </c>
    </row>
    <row r="14" spans="1:2" ht="15" x14ac:dyDescent="0.3">
      <c r="A14" s="13" t="s">
        <v>40</v>
      </c>
      <c r="B14" s="12" t="s">
        <v>125</v>
      </c>
    </row>
    <row r="15" spans="1:2" ht="15" x14ac:dyDescent="0.3">
      <c r="A15" s="14"/>
      <c r="B15" s="12" t="s">
        <v>82</v>
      </c>
    </row>
    <row r="16" spans="1:2" ht="15" x14ac:dyDescent="0.3">
      <c r="A16" s="14"/>
      <c r="B16" s="12" t="s">
        <v>83</v>
      </c>
    </row>
    <row r="17" spans="1:2" ht="15" x14ac:dyDescent="0.3">
      <c r="A17" s="14"/>
      <c r="B17" s="12" t="s">
        <v>84</v>
      </c>
    </row>
    <row r="18" spans="1:2" ht="15" x14ac:dyDescent="0.3">
      <c r="A18" s="14"/>
      <c r="B18" s="12" t="s">
        <v>85</v>
      </c>
    </row>
    <row r="19" spans="1:2" ht="15" x14ac:dyDescent="0.3">
      <c r="A19" s="14"/>
      <c r="B19" s="12" t="s">
        <v>86</v>
      </c>
    </row>
    <row r="20" spans="1:2" ht="15" x14ac:dyDescent="0.3">
      <c r="A20" s="14"/>
      <c r="B20" s="12" t="s">
        <v>87</v>
      </c>
    </row>
    <row r="21" spans="1:2" ht="15" x14ac:dyDescent="0.3">
      <c r="A21" s="14"/>
      <c r="B21" s="12" t="s">
        <v>52</v>
      </c>
    </row>
    <row r="22" spans="1:2" ht="15" x14ac:dyDescent="0.3">
      <c r="A22" s="14"/>
      <c r="B22" s="12" t="s">
        <v>53</v>
      </c>
    </row>
    <row r="23" spans="1:2" ht="15" x14ac:dyDescent="0.3">
      <c r="A23" s="14"/>
      <c r="B23" s="12" t="s">
        <v>88</v>
      </c>
    </row>
    <row r="24" spans="1:2" ht="15" x14ac:dyDescent="0.3">
      <c r="A24" s="14"/>
      <c r="B24" s="12" t="s">
        <v>89</v>
      </c>
    </row>
    <row r="25" spans="1:2" ht="15" x14ac:dyDescent="0.3">
      <c r="A25" s="14"/>
      <c r="B25" s="12" t="s">
        <v>90</v>
      </c>
    </row>
    <row r="26" spans="1:2" ht="15" x14ac:dyDescent="0.3">
      <c r="A26" s="14"/>
      <c r="B26" s="12" t="s">
        <v>91</v>
      </c>
    </row>
    <row r="27" spans="1:2" ht="15.6" thickBot="1" x14ac:dyDescent="0.35">
      <c r="A27" s="15"/>
      <c r="B27" s="27" t="s">
        <v>154</v>
      </c>
    </row>
    <row r="28" spans="1:2" ht="15.6" thickBot="1" x14ac:dyDescent="0.35">
      <c r="A28" s="13" t="s">
        <v>41</v>
      </c>
      <c r="B28" s="12" t="s">
        <v>126</v>
      </c>
    </row>
    <row r="29" spans="1:2" ht="15.6" thickBot="1" x14ac:dyDescent="0.35">
      <c r="A29" s="13" t="s">
        <v>42</v>
      </c>
      <c r="B29" s="12"/>
    </row>
    <row r="30" spans="1:2" ht="15.6" thickBot="1" x14ac:dyDescent="0.35">
      <c r="A30" s="13" t="s">
        <v>43</v>
      </c>
      <c r="B30" s="12"/>
    </row>
    <row r="31" spans="1:2" ht="15.6" thickBot="1" x14ac:dyDescent="0.35">
      <c r="A31" s="13" t="s">
        <v>44</v>
      </c>
      <c r="B31" s="12"/>
    </row>
    <row r="32" spans="1:2" ht="15" x14ac:dyDescent="0.3">
      <c r="A32" s="13" t="s">
        <v>45</v>
      </c>
      <c r="B32" s="12" t="s">
        <v>54</v>
      </c>
    </row>
    <row r="33" spans="1:2" ht="15" x14ac:dyDescent="0.3">
      <c r="A33" s="16"/>
      <c r="B33" s="12" t="s">
        <v>152</v>
      </c>
    </row>
    <row r="34" spans="1:2" ht="15" x14ac:dyDescent="0.3">
      <c r="A34" s="14"/>
      <c r="B34" s="12" t="s">
        <v>55</v>
      </c>
    </row>
    <row r="35" spans="1:2" ht="15" x14ac:dyDescent="0.3">
      <c r="A35" s="14"/>
      <c r="B35" s="12" t="s">
        <v>92</v>
      </c>
    </row>
    <row r="36" spans="1:2" ht="15.6" thickBot="1" x14ac:dyDescent="0.35">
      <c r="A36" s="15"/>
      <c r="B36" s="27" t="s">
        <v>154</v>
      </c>
    </row>
    <row r="37" spans="1:2" ht="15" x14ac:dyDescent="0.3">
      <c r="A37" s="13" t="s">
        <v>46</v>
      </c>
      <c r="B37" s="12" t="s">
        <v>93</v>
      </c>
    </row>
    <row r="38" spans="1:2" ht="15" x14ac:dyDescent="0.3">
      <c r="A38" s="14"/>
      <c r="B38" s="12" t="s">
        <v>63</v>
      </c>
    </row>
    <row r="39" spans="1:2" ht="15" x14ac:dyDescent="0.3">
      <c r="A39" s="14"/>
      <c r="B39" s="12" t="s">
        <v>64</v>
      </c>
    </row>
    <row r="40" spans="1:2" ht="15" x14ac:dyDescent="0.3">
      <c r="A40" s="14"/>
      <c r="B40" s="12" t="s">
        <v>65</v>
      </c>
    </row>
    <row r="41" spans="1:2" ht="15" x14ac:dyDescent="0.3">
      <c r="A41" s="14"/>
      <c r="B41" s="12" t="s">
        <v>66</v>
      </c>
    </row>
    <row r="42" spans="1:2" ht="15" x14ac:dyDescent="0.3">
      <c r="A42" s="14"/>
      <c r="B42" s="12" t="s">
        <v>67</v>
      </c>
    </row>
    <row r="43" spans="1:2" ht="15" x14ac:dyDescent="0.3">
      <c r="A43" s="14"/>
      <c r="B43" s="12" t="s">
        <v>68</v>
      </c>
    </row>
    <row r="44" spans="1:2" ht="15" x14ac:dyDescent="0.3">
      <c r="A44" s="14"/>
      <c r="B44" s="12" t="s">
        <v>69</v>
      </c>
    </row>
    <row r="45" spans="1:2" ht="15" x14ac:dyDescent="0.3">
      <c r="A45" s="14"/>
      <c r="B45" s="12" t="s">
        <v>70</v>
      </c>
    </row>
    <row r="46" spans="1:2" ht="15.6" thickBot="1" x14ac:dyDescent="0.35">
      <c r="A46" s="15"/>
      <c r="B46" s="27" t="s">
        <v>154</v>
      </c>
    </row>
    <row r="47" spans="1:2" ht="30" x14ac:dyDescent="0.3">
      <c r="A47" s="13" t="s">
        <v>47</v>
      </c>
      <c r="B47" s="12" t="s">
        <v>57</v>
      </c>
    </row>
    <row r="48" spans="1:2" ht="15" x14ac:dyDescent="0.3">
      <c r="A48" s="14"/>
      <c r="B48" s="12" t="s">
        <v>58</v>
      </c>
    </row>
    <row r="49" spans="1:2" ht="15" x14ac:dyDescent="0.3">
      <c r="A49" s="14"/>
      <c r="B49" s="12" t="s">
        <v>59</v>
      </c>
    </row>
    <row r="50" spans="1:2" ht="15.6" thickBot="1" x14ac:dyDescent="0.35">
      <c r="A50" s="15"/>
      <c r="B50" s="27" t="s">
        <v>154</v>
      </c>
    </row>
    <row r="51" spans="1:2" ht="15" x14ac:dyDescent="0.3">
      <c r="A51" s="13" t="s">
        <v>48</v>
      </c>
      <c r="B51" s="12" t="s">
        <v>127</v>
      </c>
    </row>
    <row r="52" spans="1:2" ht="15" x14ac:dyDescent="0.3">
      <c r="A52" s="14"/>
      <c r="B52" s="12" t="s">
        <v>94</v>
      </c>
    </row>
    <row r="53" spans="1:2" ht="15" x14ac:dyDescent="0.3">
      <c r="A53" s="14"/>
      <c r="B53" s="12" t="s">
        <v>96</v>
      </c>
    </row>
    <row r="54" spans="1:2" ht="15" x14ac:dyDescent="0.3">
      <c r="A54" s="14"/>
      <c r="B54" s="12" t="s">
        <v>98</v>
      </c>
    </row>
    <row r="55" spans="1:2" ht="15" x14ac:dyDescent="0.3">
      <c r="A55" s="14"/>
      <c r="B55" s="12" t="s">
        <v>99</v>
      </c>
    </row>
    <row r="56" spans="1:2" ht="15" x14ac:dyDescent="0.3">
      <c r="A56" s="14"/>
      <c r="B56" s="12" t="s">
        <v>97</v>
      </c>
    </row>
    <row r="57" spans="1:2" ht="15" x14ac:dyDescent="0.3">
      <c r="A57" s="14"/>
      <c r="B57" s="12" t="s">
        <v>95</v>
      </c>
    </row>
    <row r="58" spans="1:2" ht="15" x14ac:dyDescent="0.3">
      <c r="A58" s="14"/>
      <c r="B58" s="12" t="s">
        <v>100</v>
      </c>
    </row>
    <row r="59" spans="1:2" ht="15" x14ac:dyDescent="0.3">
      <c r="A59" s="14"/>
      <c r="B59" s="12" t="s">
        <v>101</v>
      </c>
    </row>
    <row r="60" spans="1:2" ht="15" x14ac:dyDescent="0.3">
      <c r="A60" s="14"/>
      <c r="B60" s="12" t="s">
        <v>102</v>
      </c>
    </row>
    <row r="61" spans="1:2" ht="15" x14ac:dyDescent="0.3">
      <c r="A61" s="14"/>
      <c r="B61" s="12" t="s">
        <v>81</v>
      </c>
    </row>
    <row r="62" spans="1:2" ht="15" x14ac:dyDescent="0.3">
      <c r="A62" s="14"/>
      <c r="B62" s="12" t="s">
        <v>128</v>
      </c>
    </row>
    <row r="63" spans="1:2" ht="15" x14ac:dyDescent="0.3">
      <c r="A63" s="14"/>
      <c r="B63" s="12">
        <f>1-50</f>
        <v>-49</v>
      </c>
    </row>
    <row r="64" spans="1:2" ht="15" x14ac:dyDescent="0.3">
      <c r="A64" s="14"/>
      <c r="B64" s="12">
        <f>51-100</f>
        <v>-49</v>
      </c>
    </row>
    <row r="65" spans="1:2" ht="15" x14ac:dyDescent="0.3">
      <c r="A65" s="14"/>
      <c r="B65" s="12" t="s">
        <v>103</v>
      </c>
    </row>
    <row r="66" spans="1:2" ht="15.6" thickBot="1" x14ac:dyDescent="0.35">
      <c r="A66" s="15"/>
      <c r="B66" s="27" t="s">
        <v>154</v>
      </c>
    </row>
    <row r="67" spans="1:2" ht="15" x14ac:dyDescent="0.3">
      <c r="A67" s="13" t="s">
        <v>49</v>
      </c>
      <c r="B67" s="12" t="s">
        <v>105</v>
      </c>
    </row>
    <row r="68" spans="1:2" ht="15" x14ac:dyDescent="0.3">
      <c r="A68" s="14"/>
      <c r="B68" s="12" t="s">
        <v>104</v>
      </c>
    </row>
    <row r="69" spans="1:2" ht="15" x14ac:dyDescent="0.3">
      <c r="A69" s="14"/>
      <c r="B69" s="12" t="s">
        <v>110</v>
      </c>
    </row>
    <row r="70" spans="1:2" ht="15" x14ac:dyDescent="0.3">
      <c r="A70" s="14"/>
      <c r="B70" s="12" t="s">
        <v>106</v>
      </c>
    </row>
    <row r="71" spans="1:2" ht="15" x14ac:dyDescent="0.3">
      <c r="A71" s="14"/>
      <c r="B71" s="12" t="s">
        <v>107</v>
      </c>
    </row>
    <row r="72" spans="1:2" ht="15" x14ac:dyDescent="0.3">
      <c r="A72" s="14"/>
      <c r="B72" s="12" t="s">
        <v>108</v>
      </c>
    </row>
    <row r="73" spans="1:2" ht="15" x14ac:dyDescent="0.3">
      <c r="A73" s="14"/>
      <c r="B73" s="12" t="s">
        <v>109</v>
      </c>
    </row>
    <row r="74" spans="1:2" ht="15" x14ac:dyDescent="0.3">
      <c r="A74" s="14"/>
      <c r="B74" s="12" t="s">
        <v>111</v>
      </c>
    </row>
    <row r="75" spans="1:2" ht="15" x14ac:dyDescent="0.3">
      <c r="A75" s="14"/>
      <c r="B75" s="12" t="s">
        <v>102</v>
      </c>
    </row>
    <row r="76" spans="1:2" ht="15.6" thickBot="1" x14ac:dyDescent="0.35">
      <c r="A76" s="15"/>
      <c r="B76" s="27" t="s">
        <v>154</v>
      </c>
    </row>
    <row r="77" spans="1:2" ht="15" x14ac:dyDescent="0.3">
      <c r="A77" s="13" t="s">
        <v>50</v>
      </c>
      <c r="B77" s="12" t="s">
        <v>116</v>
      </c>
    </row>
    <row r="78" spans="1:2" ht="15" x14ac:dyDescent="0.3">
      <c r="A78" s="14"/>
      <c r="B78" s="12" t="s">
        <v>114</v>
      </c>
    </row>
    <row r="79" spans="1:2" ht="15" x14ac:dyDescent="0.3">
      <c r="A79" s="14"/>
      <c r="B79" s="12" t="s">
        <v>112</v>
      </c>
    </row>
    <row r="80" spans="1:2" ht="15" x14ac:dyDescent="0.3">
      <c r="A80" s="14"/>
      <c r="B80" s="12" t="s">
        <v>113</v>
      </c>
    </row>
    <row r="81" spans="1:2" ht="15" x14ac:dyDescent="0.3">
      <c r="A81" s="14"/>
      <c r="B81" s="12" t="s">
        <v>115</v>
      </c>
    </row>
    <row r="82" spans="1:2" ht="15" x14ac:dyDescent="0.3">
      <c r="A82" s="14"/>
      <c r="B82" s="12" t="s">
        <v>124</v>
      </c>
    </row>
    <row r="83" spans="1:2" ht="15" x14ac:dyDescent="0.3">
      <c r="A83" s="14"/>
      <c r="B83" s="12" t="s">
        <v>102</v>
      </c>
    </row>
    <row r="84" spans="1:2" ht="15.6" thickBot="1" x14ac:dyDescent="0.35">
      <c r="A84" s="15"/>
      <c r="B84" s="27" t="s">
        <v>154</v>
      </c>
    </row>
    <row r="85" spans="1:2" ht="15" x14ac:dyDescent="0.3">
      <c r="A85" s="13" t="s">
        <v>51</v>
      </c>
      <c r="B85" s="12" t="s">
        <v>119</v>
      </c>
    </row>
    <row r="86" spans="1:2" ht="15" x14ac:dyDescent="0.3">
      <c r="A86" s="14"/>
      <c r="B86" s="12" t="s">
        <v>123</v>
      </c>
    </row>
    <row r="87" spans="1:2" ht="15" x14ac:dyDescent="0.3">
      <c r="A87" s="14"/>
      <c r="B87" s="12" t="s">
        <v>117</v>
      </c>
    </row>
    <row r="88" spans="1:2" ht="15" x14ac:dyDescent="0.3">
      <c r="A88" s="14"/>
      <c r="B88" s="12" t="s">
        <v>118</v>
      </c>
    </row>
    <row r="89" spans="1:2" ht="15" x14ac:dyDescent="0.3">
      <c r="A89" s="14"/>
      <c r="B89" s="12" t="s">
        <v>120</v>
      </c>
    </row>
    <row r="90" spans="1:2" ht="15" x14ac:dyDescent="0.3">
      <c r="A90" s="14"/>
      <c r="B90" s="12" t="s">
        <v>121</v>
      </c>
    </row>
    <row r="91" spans="1:2" ht="15" x14ac:dyDescent="0.3">
      <c r="A91" s="14"/>
      <c r="B91" s="12" t="s">
        <v>122</v>
      </c>
    </row>
    <row r="92" spans="1:2" ht="15" x14ac:dyDescent="0.3">
      <c r="A92" s="14"/>
      <c r="B92" s="12" t="s">
        <v>102</v>
      </c>
    </row>
    <row r="93" spans="1:2" ht="15.6" thickBot="1" x14ac:dyDescent="0.35">
      <c r="A93" s="15"/>
      <c r="B93" s="27" t="s">
        <v>154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Contact Centre Detailes</vt:lpstr>
      <vt:lpstr>Call Ababdoned Detailes</vt:lpstr>
      <vt:lpstr>Contact Centre KPIs</vt:lpstr>
      <vt:lpstr>Channels KPIs</vt:lpstr>
      <vt:lpstr>Sheet2 (2)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Brownell</dc:creator>
  <cp:lastModifiedBy>Osama Seghir</cp:lastModifiedBy>
  <dcterms:created xsi:type="dcterms:W3CDTF">2015-01-17T16:39:49Z</dcterms:created>
  <dcterms:modified xsi:type="dcterms:W3CDTF">2025-04-24T09:47:00Z</dcterms:modified>
</cp:coreProperties>
</file>